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5" yWindow="-105" windowWidth="19425" windowHeight="10425"/>
  </bookViews>
  <sheets>
    <sheet name="Sheet1" sheetId="1" r:id="rId1"/>
    <sheet name="Sheet2" sheetId="2" r:id="rId2"/>
    <sheet name="Sheet3" sheetId="3" r:id="rId3"/>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1" l="1"/>
  <c r="G54" i="1"/>
  <c r="G52" i="1"/>
  <c r="G66" i="1" l="1"/>
  <c r="G50" i="1"/>
  <c r="G47" i="1"/>
  <c r="G46" i="1"/>
  <c r="G44" i="1"/>
  <c r="G43" i="1"/>
  <c r="G56" i="1"/>
  <c r="G55" i="1"/>
  <c r="E77" i="1" l="1"/>
  <c r="D77" i="1"/>
  <c r="G76" i="1"/>
  <c r="G75" i="1"/>
  <c r="E70" i="1"/>
  <c r="D70" i="1"/>
  <c r="G69" i="1"/>
  <c r="G68" i="1"/>
  <c r="G67" i="1"/>
  <c r="G65" i="1"/>
  <c r="G64" i="1"/>
  <c r="E58" i="1"/>
  <c r="D58" i="1"/>
  <c r="G57" i="1"/>
  <c r="G51" i="1"/>
  <c r="G49" i="1"/>
  <c r="G48" i="1"/>
  <c r="G45" i="1"/>
  <c r="G42" i="1"/>
  <c r="G41" i="1"/>
  <c r="D79" i="1" l="1"/>
  <c r="G77" i="1"/>
  <c r="G70" i="1"/>
  <c r="G58" i="1"/>
  <c r="E79" i="1"/>
</calcChain>
</file>

<file path=xl/sharedStrings.xml><?xml version="1.0" encoding="utf-8"?>
<sst xmlns="http://schemas.openxmlformats.org/spreadsheetml/2006/main" count="147" uniqueCount="85">
  <si>
    <t xml:space="preserve">Forma patvirtinta                                            Lietuvos Respublikos švietimo, mokslo ir sporto ministro
2020 m. vasario  d. įsakymu Nr. V-
</t>
  </si>
  <si>
    <t>(Sporto šakų federacijų aukšto meistriškumo sporto programos forma)</t>
  </si>
  <si>
    <t>1. Pareiškėjas:</t>
  </si>
  <si>
    <t>Lietuvos sunkiosios atletikos federacija, Sportininkų g. 46, Klaipėda, (8 46) 410904; satletika@lsaf.lt</t>
  </si>
  <si>
    <t>(pareiškėjo pavadinimas, buveinės adresas, telefonas, el. paštas)</t>
  </si>
  <si>
    <t>(juridinio asmens kodas)</t>
  </si>
  <si>
    <t>2. Pareiškėjo veiklos, nurodytos įstatuose (nuostatuose, statute ar kitame steigimo dokumente)</t>
  </si>
  <si>
    <t xml:space="preserve">2.3. Asociacijos veiklos rūšys: 
2.3.1. organizuoja ir vykdo įvairaus masto sunkiosios atletikos sporto, laisvalaikio ir poilsio renginius;
2.3.2. tiekia sporto įrangą;
2.3.3. teikia paslaugas, susijusias su sportinės įrangos aptarnavimu ir priežiūra;
2.3.4. nuomuoja sportinę įrangą, sporto sales, kitas patalpas;
2.3.5. parengia sunkiosios atletikos sportininkų, trenerių, teisėjų, kitų sunkiosios atletikos specialistų mokymo ir atestavimo tvarką, rengia mokymus, sudaro sąlygas nuolatiniam jų tobulėjimui;
2.3.6. teikia tarpininkavimo ir konsultacijos paslaugas;
2.3.7. užsiima leidyba;
2.3.8. reklamuoja savo veiklą bei su susijusius juridinius asmenis;
2.3.9. įstatymų numatyta tvarka gali steigti juridinius asmenis, būti kitų juridinių asmenų dalyviu, jei tai reikalinga šiuose įstatuose numatytų tikslų įgyvendinimui. 
</t>
  </si>
  <si>
    <t>3. Aukšto meistriškumo sporto programos tikslai, uždaviniai, priemonės, priemonių įgyvendinimo terminai ir vertinimo kriterijai, lėšų poreikis priemonių įgyvendinimui ir planuojami šių lėšų šaltiniai:</t>
  </si>
  <si>
    <t>Eil. Nr.</t>
  </si>
  <si>
    <t>Tikslai, uždaviniai, priemonės</t>
  </si>
  <si>
    <t>Valstybės biudžeto lėšomis planuojamos įsigyti sporto bazės priežiūros įrangos, sporto inventoriaus, sporto įrangos ar tikslinės transporto priemonės* pavadinimas ir planuojamas šio turto naudojimo terminas</t>
  </si>
  <si>
    <t>Prašoma valstybės biudžeto lėšų suma (Eur)</t>
  </si>
  <si>
    <t>Priemonės įgyvendinimui skiriamų nuosavų ir (ar) kitų lėšų suma (Eur)</t>
  </si>
  <si>
    <t>Priemonės įgyvendinimui skiriamų kitų lėšų šaltiniai</t>
  </si>
  <si>
    <t>Priemonės įgyvendinimui reikalinga suma (Eur)</t>
  </si>
  <si>
    <t>Priemonių įgyvendinimo terminai</t>
  </si>
  <si>
    <t>Priemonių įgyvendinimo vertinimo kriterijai</t>
  </si>
  <si>
    <t>5</t>
  </si>
  <si>
    <t>6</t>
  </si>
  <si>
    <t>Tikslas: Ruošti sportininkus pasaulio, Europos įvairaus amžiaus grupių čempionatams ir 2024 m. Paryžiaus olimpinėms žaidynėms.</t>
  </si>
  <si>
    <t xml:space="preserve">Uždaviniai: </t>
  </si>
  <si>
    <t>Priemonės:</t>
  </si>
  <si>
    <t>LTOK, remėjai</t>
  </si>
  <si>
    <t>2022-12-31</t>
  </si>
  <si>
    <t>Iškovota nors viena 3-12 vieta, planuojama išvežti 6 sportininkai, 2 treneriai</t>
  </si>
  <si>
    <t>Iškovota nors viena 6-18 vieta, planuojama išvežti 2 sportininkai, 1 treneriai</t>
  </si>
  <si>
    <t>Iškovota nors viena 3-12 vieta, planuojama išvežti 2 sportininkai, 1 treneriai</t>
  </si>
  <si>
    <t>Iškovota nors viena 3-12 vieta, planuojama išvežti 4 sportininkai, 2 treneriai</t>
  </si>
  <si>
    <t>Viso:</t>
  </si>
  <si>
    <t>Tikslas: Kelti Lietuvos sunkiosios atletikos sportininkų meistriškumą, trenerių ir federacijos darbuotojų kvalifikaciją</t>
  </si>
  <si>
    <t>Remėjai, nuosavos lėšos</t>
  </si>
  <si>
    <t>Seminare dalyvaus 25 treneriai</t>
  </si>
  <si>
    <t>Dalyvaus 200 sportininkų</t>
  </si>
  <si>
    <t>Dalyvaus 130 sportininkų</t>
  </si>
  <si>
    <t>Tikslas: Užtikrinti programos įgyvendinimą</t>
  </si>
  <si>
    <t xml:space="preserve"> Iš viso:</t>
  </si>
  <si>
    <t>*Jeigu vykdant priemonę planuojama įsigyti tikslinę transporto priemonę, turi būti nurodytas šios transporto priemonės naudojimo tikslas.</t>
  </si>
  <si>
    <t>3.1. Aukšto meistriškumo sporto programos santrauka.</t>
  </si>
  <si>
    <t>Pareiškėjo vardu:</t>
  </si>
  <si>
    <t>(pareigų pavadinimas)                          A. V.                                                    (parašas)                                                                            (vardas, pavardė)</t>
  </si>
  <si>
    <t xml:space="preserve">(jei pareiškėjas antspaudą privalo turėti) </t>
  </si>
  <si>
    <t>1.1. Rengti mokomąsias treniruočių stovyklas skirtas pasiruošti Europos įvairaus amžiaus sunkiosios atletikos čempionatams</t>
  </si>
  <si>
    <t>1.2. Siekti aukštų rezultatų įvairaus amžiaus Europos čempionatuose</t>
  </si>
  <si>
    <t>1.3. Rengti mokomąsias treniruočių stovyklas skirtas pasiruošti pasaulio įvairaus amžiaus sunkiosios atletikos čempionatams</t>
  </si>
  <si>
    <t>1.4. Siekti aukštų rezultatų įvairaus amžiaus pasaulio sunkiosios atletikos čempionatuose</t>
  </si>
  <si>
    <t>1.2.1. Dalyvavimas Europos sunkiosios atletikos čempionate</t>
  </si>
  <si>
    <t>1.4.1. Dalyvavimas pasaulio jaunimo (iki 20) sunkiosios atletikos čempionate</t>
  </si>
  <si>
    <t>1.1.3. Mokomoji treniruočių stovykla Lietuvoje</t>
  </si>
  <si>
    <t>Dalyvaus  15 žmonių</t>
  </si>
  <si>
    <t>1.2.2. Dalyvavimas Europos jaunių (iki 15 ir iki 17 m.) sunkiosios atletikos čempionatuose</t>
  </si>
  <si>
    <t>1.2.3. Dalyvavimas Europos jaunimo (iki 20 ir iki 23 m.) sunkiosiosatletikos čempionate</t>
  </si>
  <si>
    <t>1.3.1. Mokomoji treniruočių stovykla Lietuvoje</t>
  </si>
  <si>
    <t>1.3.2. Mokomoji treniruočių stovykla Lietuvoje</t>
  </si>
  <si>
    <t>1.3.3. Mokomoji treniruočių stovykla Lietuvoje</t>
  </si>
  <si>
    <t>1.1.1. Mokomoji treniruočių stovykla Lietuvoje</t>
  </si>
  <si>
    <t>1.1.2. Mokomoji treniruočių stovykla Lietuvoje</t>
  </si>
  <si>
    <t>1.1.4. Mokomoji treniruočių stovykla Latvijoje</t>
  </si>
  <si>
    <t>1.3.4. Mokomoji treniruočių stovykla Latvijoje</t>
  </si>
  <si>
    <t>1.4.2. Dalyvavimas pasaulio jaunių (iki 17) sunkiosios atletikos čempionate</t>
  </si>
  <si>
    <t>1.4.3. Dalyvavimas pasaulio sunkiosios atletikos čempionatas</t>
  </si>
  <si>
    <t>2.1. Rengti trenerių kvalifikacijos kėlimo seminarus</t>
  </si>
  <si>
    <t>2.1.1. Suorganizuoti trenerių kvalifikacijos kėlimo seminarą</t>
  </si>
  <si>
    <t>2.2. Rengti Lietuvos sunkiosios atletikos čempionatus</t>
  </si>
  <si>
    <t>2.2.1. Lietuvos sunkiosios atletikos suaugusiųjų (vyrų, moterų) čempionatai</t>
  </si>
  <si>
    <t>2.2.2. Lietuvos sunkiosios atletikos ir jaunimo (iki 20 ir 23 m.) čempionatai</t>
  </si>
  <si>
    <t>2.2.3. Lietuvos jaunių iki 17 m. sunkiosios atletikos čempionatas</t>
  </si>
  <si>
    <t>2.2.4. Lietuvos jaunių iki 15 m. sunkiosios atletikos čempionatas</t>
  </si>
  <si>
    <t>Dalyvaus 80 sportininkų</t>
  </si>
  <si>
    <t>2.2.5. Atskirų veiksmų čempionatas</t>
  </si>
  <si>
    <t xml:space="preserve">Įvykdytos programos priemonės </t>
  </si>
  <si>
    <t>Dalyvaus 200 sportininkų, čempionatas vykdomas su nauja varžybine platforma</t>
  </si>
  <si>
    <t>Eleiko varžybinė platforma naudojama bus mažiausiai 6 metus</t>
  </si>
  <si>
    <t>Lietuvos sunkiosios atletikos federacijos sportininkai kiekvienais metais iš įvairaus rango varžybų gryžta su apdovanojimais. Vien  2015-2016 metais Europos, pasaulio čempionatuose ir olimpinėse žaidynėse iškovoti 8 įvairių spalvų medaliai. Aurimas Didžbalis tapo 2014 m. pasaulio sunkiosios atletikos čempionato trečios vietos laimėtoju, 2015 m. absoliučiu Europos sunkiosios atletikos čempionato nugalėtoju, 2016 metų Rio de Žaneiro olimpinėse žaidynėse iškovojo bronzos medalį. Žygimantas Stanulis daugkartinis Europos vice čempionas. 2015 metais Lietuvos sunkiaatlečių rinktinė Europos jaunimo iki 23 čempionate iškovojo 2 vietą. Iškovota 11 vieta Tokijo 2020m. Olimpinėse žaidynėse. 2021m. Lijana Jakaitė iškovojo Europos jaunimo iki 23m. čempionate pirmąją vietą.Norint toliau tęsti sėkmingą darbą reikalingos didelės lėšos ruošti sportininkus mokomosiose treniruočių stovyklose, bei dalyvauti pasaulio ir Europos čempionatuose. Žiūrint į ateitį reikia kelti Lietuvos trenerių, teisėjų, aptarnaujančio personalo kvalifikcija.</t>
  </si>
  <si>
    <t>3.1. Kokybiškai ir kvalifikuotai vykdyti programa</t>
  </si>
  <si>
    <t xml:space="preserve">Dalyvaus 100 sportininkų </t>
  </si>
  <si>
    <t>3.1.1. Programos vykdymas</t>
  </si>
  <si>
    <t>3.1.2. Programos adminstravimas</t>
  </si>
  <si>
    <r>
      <t>____</t>
    </r>
    <r>
      <rPr>
        <u/>
        <sz val="12"/>
        <color theme="1"/>
        <rFont val="Times New Roman"/>
        <family val="1"/>
        <charset val="186"/>
      </rPr>
      <t>Pr</t>
    </r>
    <r>
      <rPr>
        <u/>
        <sz val="12"/>
        <color theme="1"/>
        <rFont val="Times New Roman"/>
        <family val="1"/>
      </rPr>
      <t>ezidentas</t>
    </r>
    <r>
      <rPr>
        <sz val="12"/>
        <color theme="1"/>
        <rFont val="Times New Roman"/>
        <family val="1"/>
        <charset val="186"/>
      </rPr>
      <t>__________                                                       _________________                                                            ___</t>
    </r>
    <r>
      <rPr>
        <u/>
        <sz val="12"/>
        <color theme="1"/>
        <rFont val="Times New Roman"/>
        <family val="1"/>
      </rPr>
      <t>Vytautas Čepas</t>
    </r>
    <r>
      <rPr>
        <sz val="12"/>
        <color theme="1"/>
        <rFont val="Times New Roman"/>
        <family val="1"/>
        <charset val="186"/>
      </rPr>
      <t>__          </t>
    </r>
  </si>
  <si>
    <t xml:space="preserve"> Rėmėjai</t>
  </si>
  <si>
    <t>Iškovota nors viena 3-12 vieta, planuojama išvežti 7 sportininkai, 2 treneriai</t>
  </si>
  <si>
    <t>1.3.5. Mokomoji treniruočių stovykla Lietuvoje</t>
  </si>
  <si>
    <t>1.3.6. Mokomoji treniruočių stovykla Lietuvoje</t>
  </si>
  <si>
    <t>Rėmėjai</t>
  </si>
  <si>
    <t>SPORTO ŠAKŲ FEDERACIJŲ AUKŠTO MEISTRIŠKUMO SPORTO PROGRAMA 2022</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</si>
</sst>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i/>
      <sz val="12"/>
      <color theme="1"/>
      <name val="Times New Roman"/>
      <family val="1"/>
      <charset val="186"/>
    </font>
    <font>
      <sz val="11"/>
      <color theme="1"/>
      <name val="Times New Roman"/>
      <family val="1"/>
      <charset val="186"/>
    </font>
    <font>
      <sz val="11"/>
      <color rgb="FF000000"/>
      <name val="Calibri"/>
      <family val="2"/>
      <charset val="186"/>
    </font>
    <font>
      <b/>
      <sz val="12"/>
      <color rgb="FF000000"/>
      <name val="Times New Roman"/>
      <family val="1"/>
      <charset val="186"/>
    </font>
    <font>
      <sz val="8"/>
      <color theme="1"/>
      <name val="Times New Roman"/>
      <family val="1"/>
      <charset val="186"/>
    </font>
    <font>
      <b/>
      <sz val="12"/>
      <color theme="1"/>
      <name val="Times New Roman"/>
      <family val="1"/>
    </font>
    <font>
      <sz val="12"/>
      <color theme="1"/>
      <name val="Times New Roman"/>
      <family val="1"/>
    </font>
    <font>
      <sz val="12"/>
      <color theme="1"/>
      <name val="Times"/>
      <family val="1"/>
    </font>
    <font>
      <b/>
      <sz val="12"/>
      <color theme="1"/>
      <name val="Times"/>
      <family val="1"/>
    </font>
    <font>
      <sz val="12"/>
      <name val="Times New Roman"/>
      <family val="1"/>
      <charset val="186"/>
    </font>
    <font>
      <u/>
      <sz val="12"/>
      <color theme="1"/>
      <name val="Times New Roman"/>
      <family val="1"/>
    </font>
    <font>
      <sz val="12"/>
      <color rgb="FFFF0000"/>
      <name val="Times New Roman"/>
      <family val="1"/>
      <charset val="186"/>
    </font>
    <font>
      <u/>
      <sz val="12"/>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s>
  <cellStyleXfs count="2">
    <xf numFmtId="0" fontId="0" fillId="0" borderId="0"/>
    <xf numFmtId="0" fontId="9" fillId="0" borderId="0"/>
  </cellStyleXfs>
  <cellXfs count="112">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wrapText="1"/>
    </xf>
    <xf numFmtId="0" fontId="4" fillId="0" borderId="0" xfId="0" applyFont="1"/>
    <xf numFmtId="0" fontId="3" fillId="0" borderId="0" xfId="0" applyFont="1"/>
    <xf numFmtId="0" fontId="3" fillId="0" borderId="0" xfId="0" applyFont="1" applyAlignment="1">
      <alignment wrapText="1"/>
    </xf>
    <xf numFmtId="2" fontId="1" fillId="3" borderId="2" xfId="0" applyNumberFormat="1" applyFont="1" applyFill="1" applyBorder="1"/>
    <xf numFmtId="0" fontId="8" fillId="0" borderId="0" xfId="0" applyFont="1"/>
    <xf numFmtId="0" fontId="1" fillId="0" borderId="0" xfId="0" applyNumberFormat="1" applyFont="1" applyFill="1" applyBorder="1" applyAlignment="1" applyProtection="1">
      <alignment vertical="center" wrapText="1"/>
      <protection locked="0"/>
    </xf>
    <xf numFmtId="0" fontId="4" fillId="0" borderId="0" xfId="0" applyFont="1" applyBorder="1"/>
    <xf numFmtId="0" fontId="1" fillId="0" borderId="0" xfId="0" applyFont="1" applyFill="1" applyBorder="1" applyAlignment="1" applyProtection="1">
      <alignment vertical="top" wrapText="1" shrinkToFit="1"/>
      <protection locked="0"/>
    </xf>
    <xf numFmtId="0" fontId="8" fillId="0" borderId="0" xfId="0" applyFont="1" applyAlignment="1">
      <alignment vertical="center"/>
    </xf>
    <xf numFmtId="0" fontId="9" fillId="0" borderId="0" xfId="1" applyFont="1"/>
    <xf numFmtId="0" fontId="1" fillId="0" borderId="0" xfId="0" applyFont="1" applyBorder="1" applyAlignment="1">
      <alignment wrapText="1"/>
    </xf>
    <xf numFmtId="0" fontId="1" fillId="0" borderId="2" xfId="0"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0" fillId="0" borderId="0" xfId="0" applyFill="1"/>
    <xf numFmtId="0" fontId="2"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xf numFmtId="0" fontId="7" fillId="0" borderId="0" xfId="0" applyFont="1" applyFill="1" applyAlignment="1">
      <alignment horizontal="left" vertical="center"/>
    </xf>
    <xf numFmtId="0" fontId="1"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2" fontId="1" fillId="3" borderId="2" xfId="0" applyNumberFormat="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pplyProtection="1">
      <alignment horizontal="center" vertical="top" wrapText="1" shrinkToFit="1"/>
      <protection locked="0"/>
    </xf>
    <xf numFmtId="0" fontId="5"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2" fontId="1" fillId="0" borderId="2" xfId="0" applyNumberFormat="1" applyFont="1" applyFill="1" applyBorder="1" applyAlignment="1" applyProtection="1">
      <alignment horizontal="center" vertical="center" wrapText="1"/>
      <protection locked="0"/>
    </xf>
    <xf numFmtId="2" fontId="1" fillId="0" borderId="2" xfId="0" applyNumberFormat="1" applyFont="1" applyFill="1" applyBorder="1" applyAlignment="1">
      <alignment horizontal="center"/>
    </xf>
    <xf numFmtId="2" fontId="2" fillId="0" borderId="13" xfId="0" applyNumberFormat="1" applyFont="1" applyFill="1" applyBorder="1" applyAlignment="1" applyProtection="1">
      <alignment horizontal="center" vertical="center" wrapText="1"/>
      <protection locked="0"/>
    </xf>
    <xf numFmtId="2" fontId="2" fillId="0" borderId="7" xfId="0" applyNumberFormat="1" applyFont="1" applyFill="1" applyBorder="1" applyAlignment="1">
      <alignment horizontal="center"/>
    </xf>
    <xf numFmtId="2" fontId="1" fillId="3" borderId="2" xfId="0" applyNumberFormat="1" applyFont="1" applyFill="1" applyBorder="1" applyAlignment="1" applyProtection="1">
      <alignment horizontal="center" vertical="center" wrapText="1"/>
      <protection locked="0"/>
    </xf>
    <xf numFmtId="2" fontId="1" fillId="3" borderId="2" xfId="0" applyNumberFormat="1" applyFont="1" applyFill="1" applyBorder="1" applyAlignment="1">
      <alignment horizontal="center"/>
    </xf>
    <xf numFmtId="2" fontId="2" fillId="0" borderId="11" xfId="0" applyNumberFormat="1" applyFont="1" applyFill="1" applyBorder="1" applyAlignment="1" applyProtection="1">
      <alignment horizontal="center" vertical="center" wrapText="1"/>
      <protection locked="0"/>
    </xf>
    <xf numFmtId="2" fontId="2" fillId="0" borderId="11" xfId="0" applyNumberFormat="1" applyFont="1" applyFill="1" applyBorder="1" applyAlignment="1">
      <alignment horizontal="center"/>
    </xf>
    <xf numFmtId="2" fontId="1" fillId="3" borderId="3" xfId="0" applyNumberFormat="1" applyFont="1" applyFill="1" applyBorder="1" applyAlignment="1" applyProtection="1">
      <alignment horizontal="center" vertical="center" wrapText="1"/>
      <protection locked="0"/>
    </xf>
    <xf numFmtId="2" fontId="1" fillId="3" borderId="3" xfId="0" applyNumberFormat="1" applyFont="1" applyFill="1" applyBorder="1" applyAlignment="1">
      <alignment horizontal="center"/>
    </xf>
    <xf numFmtId="2" fontId="2" fillId="3" borderId="7" xfId="0" applyNumberFormat="1" applyFont="1" applyFill="1" applyBorder="1" applyAlignment="1">
      <alignment horizontal="center"/>
    </xf>
    <xf numFmtId="2" fontId="2" fillId="3" borderId="11" xfId="0" applyNumberFormat="1" applyFont="1" applyFill="1" applyBorder="1" applyAlignment="1">
      <alignment horizontal="center"/>
    </xf>
    <xf numFmtId="2" fontId="10" fillId="0" borderId="2" xfId="1" applyNumberFormat="1" applyFont="1" applyFill="1" applyBorder="1" applyAlignment="1">
      <alignment horizontal="right"/>
    </xf>
    <xf numFmtId="2" fontId="2" fillId="0" borderId="2" xfId="0" applyNumberFormat="1" applyFont="1" applyFill="1" applyBorder="1" applyAlignment="1">
      <alignment horizontal="right"/>
    </xf>
    <xf numFmtId="2" fontId="2" fillId="3" borderId="2" xfId="0" applyNumberFormat="1" applyFont="1" applyFill="1" applyBorder="1" applyAlignment="1">
      <alignment horizontal="right"/>
    </xf>
    <xf numFmtId="0" fontId="1" fillId="0" borderId="0" xfId="0" applyFont="1" applyFill="1" applyAlignment="1">
      <alignment horizontal="right"/>
    </xf>
    <xf numFmtId="49" fontId="1" fillId="0" borderId="2" xfId="0" applyNumberFormat="1" applyFont="1" applyFill="1" applyBorder="1" applyAlignment="1">
      <alignment horizontal="center" vertical="center" wrapText="1"/>
    </xf>
    <xf numFmtId="0" fontId="1" fillId="3" borderId="9" xfId="0" applyFont="1" applyFill="1" applyBorder="1" applyAlignment="1" applyProtection="1">
      <alignment horizontal="left" vertical="center" wrapText="1"/>
      <protection locked="0"/>
    </xf>
    <xf numFmtId="0" fontId="12" fillId="0" borderId="0" xfId="0" applyFont="1" applyFill="1" applyAlignment="1">
      <alignment horizontal="left" vertical="center"/>
    </xf>
    <xf numFmtId="0" fontId="1" fillId="0" borderId="2" xfId="0" applyFont="1" applyFill="1" applyBorder="1" applyAlignment="1" applyProtection="1">
      <alignment horizontal="center" vertical="center" shrinkToFit="1"/>
      <protection locked="0"/>
    </xf>
    <xf numFmtId="2" fontId="1" fillId="0" borderId="2" xfId="0" applyNumberFormat="1" applyFont="1" applyFill="1" applyBorder="1" applyAlignment="1" applyProtection="1">
      <alignment wrapText="1"/>
      <protection locked="0"/>
    </xf>
    <xf numFmtId="2" fontId="1" fillId="0" borderId="2" xfId="0" applyNumberFormat="1" applyFont="1" applyFill="1" applyBorder="1" applyAlignment="1"/>
    <xf numFmtId="49" fontId="1" fillId="0" borderId="2" xfId="0" applyNumberFormat="1" applyFont="1" applyFill="1" applyBorder="1" applyAlignment="1">
      <alignment horizontal="center"/>
    </xf>
    <xf numFmtId="16" fontId="1" fillId="0" borderId="2" xfId="0" applyNumberFormat="1" applyFont="1" applyFill="1" applyBorder="1" applyAlignment="1" applyProtection="1">
      <alignment horizontal="left" vertical="center" wrapText="1"/>
      <protection locked="0"/>
    </xf>
    <xf numFmtId="2" fontId="1" fillId="0" borderId="2" xfId="0" applyNumberFormat="1" applyFont="1" applyFill="1" applyBorder="1" applyAlignment="1">
      <alignment horizontal="center" wrapText="1"/>
    </xf>
    <xf numFmtId="2" fontId="2" fillId="2" borderId="0" xfId="0" applyNumberFormat="1" applyFont="1" applyFill="1" applyBorder="1" applyAlignment="1">
      <alignment horizontal="right"/>
    </xf>
    <xf numFmtId="0" fontId="2" fillId="0" borderId="0" xfId="0" applyFont="1" applyAlignment="1">
      <alignment horizontal="center" vertical="center" wrapText="1"/>
    </xf>
    <xf numFmtId="0" fontId="1" fillId="0" borderId="0" xfId="0" applyFont="1" applyAlignment="1">
      <alignment horizontal="center" wrapText="1"/>
    </xf>
    <xf numFmtId="0" fontId="2" fillId="0" borderId="0" xfId="0" applyFont="1" applyAlignment="1">
      <alignment horizontal="left" vertical="center" wrapText="1"/>
    </xf>
    <xf numFmtId="0" fontId="13" fillId="0" borderId="0" xfId="0" applyFont="1" applyFill="1" applyBorder="1" applyAlignment="1">
      <alignment horizontal="left" vertical="center" wrapText="1"/>
    </xf>
    <xf numFmtId="0" fontId="18" fillId="3" borderId="9" xfId="0" applyFont="1" applyFill="1" applyBorder="1" applyAlignment="1" applyProtection="1">
      <alignment horizontal="left" vertical="center" wrapText="1"/>
      <protection locked="0"/>
    </xf>
    <xf numFmtId="0" fontId="18" fillId="0" borderId="0" xfId="0" applyFont="1" applyFill="1" applyBorder="1" applyAlignment="1" applyProtection="1">
      <alignment vertical="top" wrapText="1" shrinkToFit="1"/>
      <protection locked="0"/>
    </xf>
    <xf numFmtId="0" fontId="16" fillId="0" borderId="2" xfId="0" applyFont="1" applyFill="1" applyBorder="1" applyAlignment="1" applyProtection="1">
      <alignment horizontal="left" vertical="center" wrapText="1"/>
      <protection locked="0"/>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right" vertical="center" shrinkToFit="1"/>
      <protection locked="0"/>
    </xf>
    <xf numFmtId="0" fontId="2" fillId="0" borderId="15" xfId="0" applyFont="1" applyFill="1" applyBorder="1" applyAlignment="1" applyProtection="1">
      <alignment horizontal="right" vertical="center" shrinkToFit="1"/>
      <protection locked="0"/>
    </xf>
    <xf numFmtId="0" fontId="2" fillId="0" borderId="12" xfId="0" applyFont="1" applyFill="1" applyBorder="1" applyAlignment="1" applyProtection="1">
      <alignment horizontal="right" vertical="center" shrinkToFit="1"/>
      <protection locked="0"/>
    </xf>
    <xf numFmtId="0" fontId="1" fillId="0" borderId="18" xfId="0" applyFont="1" applyFill="1" applyBorder="1" applyAlignment="1" applyProtection="1">
      <alignment horizontal="center" vertical="center" shrinkToFit="1"/>
      <protection locked="0"/>
    </xf>
    <xf numFmtId="0" fontId="2" fillId="0" borderId="0" xfId="0" applyFont="1" applyAlignment="1">
      <alignment horizontal="left" vertical="center" wrapText="1"/>
    </xf>
    <xf numFmtId="0" fontId="6" fillId="2" borderId="8" xfId="0" applyNumberFormat="1" applyFont="1" applyFill="1" applyBorder="1" applyAlignment="1" applyProtection="1">
      <alignment horizontal="left" vertical="center" wrapText="1"/>
    </xf>
    <xf numFmtId="0" fontId="6" fillId="2" borderId="0"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1" fillId="0" borderId="0" xfId="0" applyFont="1" applyFill="1" applyAlignment="1">
      <alignment horizontal="left" wrapText="1"/>
    </xf>
    <xf numFmtId="0" fontId="0" fillId="0" borderId="0" xfId="0" applyFill="1" applyAlignment="1">
      <alignment horizontal="left" wrapText="1"/>
    </xf>
    <xf numFmtId="49" fontId="2" fillId="0" borderId="2" xfId="0" applyNumberFormat="1" applyFont="1" applyBorder="1" applyAlignment="1">
      <alignment horizontal="center" vertical="center" wrapText="1"/>
    </xf>
    <xf numFmtId="0" fontId="14" fillId="0" borderId="0" xfId="0" applyFont="1" applyAlignment="1">
      <alignment horizontal="left" wrapText="1"/>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2" xfId="0" applyFont="1" applyFill="1" applyBorder="1" applyAlignment="1" applyProtection="1">
      <alignment horizontal="center" vertical="top" wrapText="1" shrinkToFit="1"/>
      <protection locked="0"/>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15" fillId="0" borderId="0" xfId="0" applyFont="1" applyAlignment="1">
      <alignment horizontal="center"/>
    </xf>
  </cellXfs>
  <cellStyles count="2">
    <cellStyle name="Įprastas"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2"/>
  <sheetViews>
    <sheetView tabSelected="1" workbookViewId="0">
      <selection activeCell="H18" sqref="H18"/>
    </sheetView>
  </sheetViews>
  <sheetFormatPr defaultRowHeight="15" x14ac:dyDescent="0.25"/>
  <cols>
    <col min="1" max="1" width="4.140625" customWidth="1"/>
    <col min="2" max="2" width="40.85546875" customWidth="1"/>
    <col min="3" max="3" width="26.85546875" customWidth="1"/>
    <col min="4" max="4" width="12.7109375" customWidth="1"/>
    <col min="5" max="5" width="13.7109375" customWidth="1"/>
    <col min="6" max="6" width="15.7109375" customWidth="1"/>
    <col min="7" max="8" width="14.5703125" customWidth="1"/>
    <col min="9" max="9" width="17.5703125" customWidth="1"/>
  </cols>
  <sheetData>
    <row r="1" spans="1:18" ht="15" customHeight="1" x14ac:dyDescent="0.25">
      <c r="G1" s="102" t="s">
        <v>0</v>
      </c>
      <c r="H1" s="102"/>
      <c r="I1" s="102"/>
    </row>
    <row r="2" spans="1:18" ht="15" customHeight="1" x14ac:dyDescent="0.25">
      <c r="G2" s="102"/>
      <c r="H2" s="102"/>
      <c r="I2" s="102"/>
    </row>
    <row r="3" spans="1:18" ht="15" customHeight="1" x14ac:dyDescent="0.25">
      <c r="G3" s="102"/>
      <c r="H3" s="102"/>
      <c r="I3" s="102"/>
    </row>
    <row r="4" spans="1:18" ht="15" customHeight="1" x14ac:dyDescent="0.25">
      <c r="G4" s="102"/>
      <c r="H4" s="102"/>
      <c r="I4" s="102"/>
    </row>
    <row r="5" spans="1:18" ht="15" customHeight="1" x14ac:dyDescent="0.25">
      <c r="G5" s="102"/>
      <c r="H5" s="102"/>
      <c r="I5" s="102"/>
    </row>
    <row r="6" spans="1:18" ht="15.75" x14ac:dyDescent="0.25">
      <c r="C6" s="111" t="s">
        <v>1</v>
      </c>
      <c r="D6" s="111"/>
      <c r="E6" s="111"/>
      <c r="F6" s="111"/>
    </row>
    <row r="7" spans="1:18" ht="15.75" x14ac:dyDescent="0.25">
      <c r="A7" s="4"/>
      <c r="B7" s="3"/>
      <c r="C7" s="1"/>
      <c r="D7" s="1"/>
      <c r="E7" s="1"/>
      <c r="F7" s="1"/>
      <c r="G7" s="1"/>
      <c r="H7" s="1"/>
      <c r="I7" s="1"/>
      <c r="J7" s="1"/>
    </row>
    <row r="8" spans="1:18" ht="15.75" x14ac:dyDescent="0.25">
      <c r="A8" s="103" t="s">
        <v>84</v>
      </c>
      <c r="B8" s="104"/>
      <c r="C8" s="104"/>
      <c r="D8" s="104"/>
      <c r="E8" s="104"/>
      <c r="F8" s="104"/>
      <c r="G8" s="104"/>
      <c r="H8" s="104"/>
      <c r="I8" s="104"/>
      <c r="J8" s="1"/>
    </row>
    <row r="9" spans="1:18" ht="15.75" x14ac:dyDescent="0.25">
      <c r="A9" s="69"/>
      <c r="B9" s="16"/>
      <c r="C9" s="5"/>
      <c r="D9" s="5"/>
      <c r="E9" s="5"/>
      <c r="F9" s="5"/>
      <c r="G9" s="5"/>
      <c r="H9" s="5"/>
      <c r="I9" s="70"/>
      <c r="J9" s="1"/>
    </row>
    <row r="10" spans="1:18" ht="15.75" x14ac:dyDescent="0.25">
      <c r="A10" s="69"/>
      <c r="B10" s="70"/>
      <c r="C10" s="8"/>
      <c r="D10" s="8"/>
      <c r="E10" s="70"/>
      <c r="F10" s="70"/>
      <c r="G10" s="70"/>
      <c r="H10" s="70"/>
      <c r="I10" s="70"/>
      <c r="J10" s="1"/>
    </row>
    <row r="11" spans="1:18" ht="15.75" x14ac:dyDescent="0.25">
      <c r="A11" s="2" t="s">
        <v>2</v>
      </c>
      <c r="B11" s="3"/>
      <c r="C11" s="1"/>
      <c r="D11" s="1"/>
      <c r="E11" s="1"/>
      <c r="F11" s="1"/>
      <c r="G11" s="1"/>
      <c r="H11" s="1"/>
      <c r="I11" s="1"/>
      <c r="J11" s="1"/>
    </row>
    <row r="12" spans="1:18" ht="15.75" x14ac:dyDescent="0.25">
      <c r="A12" s="88" t="s">
        <v>3</v>
      </c>
      <c r="B12" s="88"/>
      <c r="C12" s="88"/>
      <c r="D12" s="88"/>
      <c r="E12" s="11"/>
      <c r="F12" s="11"/>
      <c r="G12" s="11"/>
      <c r="H12" s="11"/>
      <c r="I12" s="11"/>
      <c r="J12" s="11"/>
      <c r="K12" s="12"/>
      <c r="L12" s="6"/>
      <c r="M12" s="6"/>
      <c r="N12" s="6"/>
      <c r="O12" s="6"/>
      <c r="P12" s="6"/>
      <c r="Q12" s="6"/>
      <c r="R12" s="6"/>
    </row>
    <row r="13" spans="1:18" x14ac:dyDescent="0.25">
      <c r="A13" s="40" t="s">
        <v>4</v>
      </c>
      <c r="B13" s="41"/>
      <c r="C13" s="42"/>
      <c r="D13" s="42"/>
      <c r="E13" s="7"/>
      <c r="F13" s="7"/>
      <c r="G13" s="7"/>
      <c r="H13" s="7"/>
      <c r="I13" s="7"/>
      <c r="J13" s="7"/>
    </row>
    <row r="14" spans="1:18" ht="15.75" x14ac:dyDescent="0.25">
      <c r="A14" s="89">
        <v>190685619</v>
      </c>
      <c r="B14" s="89"/>
      <c r="C14" s="89"/>
      <c r="D14" s="89"/>
      <c r="E14" s="86"/>
      <c r="F14" s="87"/>
      <c r="G14" s="87"/>
      <c r="H14" s="87"/>
      <c r="I14" s="87"/>
      <c r="J14" s="87"/>
    </row>
    <row r="15" spans="1:18" x14ac:dyDescent="0.25">
      <c r="A15" s="40" t="s">
        <v>5</v>
      </c>
      <c r="B15" s="41"/>
      <c r="C15" s="42"/>
      <c r="D15" s="42"/>
      <c r="E15" s="7"/>
      <c r="F15" s="7"/>
      <c r="G15" s="7"/>
      <c r="H15" s="7"/>
      <c r="I15" s="7"/>
      <c r="J15" s="7"/>
    </row>
    <row r="16" spans="1:18" x14ac:dyDescent="0.25">
      <c r="A16" s="40"/>
      <c r="B16" s="41"/>
      <c r="C16" s="42"/>
      <c r="D16" s="42"/>
      <c r="E16" s="7"/>
      <c r="F16" s="7"/>
      <c r="G16" s="7"/>
      <c r="H16" s="7"/>
      <c r="I16" s="7"/>
      <c r="J16" s="7"/>
    </row>
    <row r="17" spans="1:10" ht="15.75" x14ac:dyDescent="0.25">
      <c r="A17" s="61" t="s">
        <v>6</v>
      </c>
      <c r="B17" s="41"/>
      <c r="C17" s="42"/>
      <c r="D17" s="42"/>
      <c r="E17" s="7"/>
      <c r="F17" s="7"/>
      <c r="G17" s="7"/>
      <c r="H17" s="7"/>
      <c r="I17" s="7"/>
      <c r="J17" s="7"/>
    </row>
    <row r="18" spans="1:10" ht="15.75" customHeight="1" x14ac:dyDescent="0.25">
      <c r="A18" s="90" t="s">
        <v>7</v>
      </c>
      <c r="B18" s="91"/>
      <c r="C18" s="91"/>
      <c r="D18" s="91"/>
      <c r="E18" s="91"/>
      <c r="F18" s="92"/>
      <c r="G18" s="7"/>
      <c r="H18" s="7"/>
      <c r="I18" s="7"/>
      <c r="J18" s="7"/>
    </row>
    <row r="19" spans="1:10" ht="15.75" customHeight="1" x14ac:dyDescent="0.25">
      <c r="A19" s="93"/>
      <c r="B19" s="94"/>
      <c r="C19" s="94"/>
      <c r="D19" s="94"/>
      <c r="E19" s="94"/>
      <c r="F19" s="95"/>
      <c r="G19" s="7"/>
      <c r="H19" s="7"/>
      <c r="I19" s="7"/>
      <c r="J19" s="7"/>
    </row>
    <row r="20" spans="1:10" ht="15.75" customHeight="1" x14ac:dyDescent="0.25">
      <c r="A20" s="93"/>
      <c r="B20" s="94"/>
      <c r="C20" s="94"/>
      <c r="D20" s="94"/>
      <c r="E20" s="94"/>
      <c r="F20" s="95"/>
      <c r="G20" s="7"/>
      <c r="H20" s="7"/>
      <c r="I20" s="7"/>
      <c r="J20" s="7"/>
    </row>
    <row r="21" spans="1:10" ht="15.75" customHeight="1" x14ac:dyDescent="0.25">
      <c r="A21" s="93"/>
      <c r="B21" s="94"/>
      <c r="C21" s="94"/>
      <c r="D21" s="94"/>
      <c r="E21" s="94"/>
      <c r="F21" s="95"/>
      <c r="G21" s="7"/>
      <c r="H21" s="7"/>
      <c r="I21" s="7"/>
      <c r="J21" s="7"/>
    </row>
    <row r="22" spans="1:10" ht="15.75" customHeight="1" x14ac:dyDescent="0.25">
      <c r="A22" s="93"/>
      <c r="B22" s="94"/>
      <c r="C22" s="94"/>
      <c r="D22" s="94"/>
      <c r="E22" s="94"/>
      <c r="F22" s="95"/>
      <c r="G22" s="7"/>
      <c r="H22" s="7"/>
      <c r="I22" s="7"/>
      <c r="J22" s="7"/>
    </row>
    <row r="23" spans="1:10" ht="15.75" customHeight="1" x14ac:dyDescent="0.25">
      <c r="A23" s="93"/>
      <c r="B23" s="94"/>
      <c r="C23" s="94"/>
      <c r="D23" s="94"/>
      <c r="E23" s="94"/>
      <c r="F23" s="95"/>
      <c r="G23" s="7"/>
      <c r="H23" s="7"/>
      <c r="I23" s="7"/>
      <c r="J23" s="7"/>
    </row>
    <row r="24" spans="1:10" ht="15.75" customHeight="1" x14ac:dyDescent="0.25">
      <c r="A24" s="93"/>
      <c r="B24" s="94"/>
      <c r="C24" s="94"/>
      <c r="D24" s="94"/>
      <c r="E24" s="94"/>
      <c r="F24" s="95"/>
      <c r="G24" s="7"/>
      <c r="H24" s="7"/>
      <c r="I24" s="7"/>
      <c r="J24" s="7"/>
    </row>
    <row r="25" spans="1:10" ht="15" customHeight="1" x14ac:dyDescent="0.25">
      <c r="A25" s="93"/>
      <c r="B25" s="94"/>
      <c r="C25" s="94"/>
      <c r="D25" s="94"/>
      <c r="E25" s="94"/>
      <c r="F25" s="95"/>
      <c r="G25" s="7"/>
      <c r="H25" s="7"/>
      <c r="I25" s="7"/>
      <c r="J25" s="7"/>
    </row>
    <row r="26" spans="1:10" ht="15" customHeight="1" x14ac:dyDescent="0.25">
      <c r="A26" s="93"/>
      <c r="B26" s="94"/>
      <c r="C26" s="94"/>
      <c r="D26" s="94"/>
      <c r="E26" s="94"/>
      <c r="F26" s="95"/>
      <c r="G26" s="7"/>
      <c r="H26" s="7"/>
      <c r="I26" s="7"/>
      <c r="J26" s="7"/>
    </row>
    <row r="27" spans="1:10" ht="15.75" x14ac:dyDescent="0.25">
      <c r="A27" s="96"/>
      <c r="B27" s="97"/>
      <c r="C27" s="97"/>
      <c r="D27" s="97"/>
      <c r="E27" s="97"/>
      <c r="F27" s="98"/>
      <c r="G27" s="1"/>
      <c r="H27" s="1"/>
      <c r="I27" s="1"/>
      <c r="J27" s="1"/>
    </row>
    <row r="28" spans="1:10" ht="15.75" x14ac:dyDescent="0.25">
      <c r="A28" s="72"/>
      <c r="B28" s="72"/>
      <c r="C28" s="72"/>
      <c r="D28" s="72"/>
      <c r="E28" s="72"/>
      <c r="F28" s="72"/>
      <c r="G28" s="1"/>
      <c r="H28" s="1"/>
      <c r="I28" s="1"/>
      <c r="J28" s="1"/>
    </row>
    <row r="29" spans="1:10" ht="30" customHeight="1" x14ac:dyDescent="0.25">
      <c r="A29" s="85" t="s">
        <v>8</v>
      </c>
      <c r="B29" s="85"/>
      <c r="C29" s="85"/>
      <c r="D29" s="85"/>
      <c r="E29" s="85"/>
      <c r="F29" s="85"/>
      <c r="G29" s="85"/>
      <c r="H29" s="71"/>
      <c r="I29" s="1"/>
      <c r="J29" s="1"/>
    </row>
    <row r="31" spans="1:10" ht="14.45" customHeight="1" x14ac:dyDescent="0.25">
      <c r="A31" s="76" t="s">
        <v>9</v>
      </c>
      <c r="B31" s="107" t="s">
        <v>10</v>
      </c>
      <c r="C31" s="76" t="s">
        <v>11</v>
      </c>
      <c r="D31" s="107" t="s">
        <v>12</v>
      </c>
      <c r="E31" s="101" t="s">
        <v>13</v>
      </c>
      <c r="F31" s="101" t="s">
        <v>14</v>
      </c>
      <c r="G31" s="106" t="s">
        <v>15</v>
      </c>
      <c r="H31" s="76" t="s">
        <v>16</v>
      </c>
      <c r="I31" s="76" t="s">
        <v>17</v>
      </c>
    </row>
    <row r="32" spans="1:10" ht="124.15" customHeight="1" x14ac:dyDescent="0.25">
      <c r="A32" s="77"/>
      <c r="B32" s="107"/>
      <c r="C32" s="77"/>
      <c r="D32" s="107"/>
      <c r="E32" s="101"/>
      <c r="F32" s="101"/>
      <c r="G32" s="106"/>
      <c r="H32" s="77"/>
      <c r="I32" s="77"/>
    </row>
    <row r="33" spans="1:9" ht="20.65" customHeight="1" x14ac:dyDescent="0.25">
      <c r="A33" s="37">
        <v>1</v>
      </c>
      <c r="B33" s="38">
        <v>2</v>
      </c>
      <c r="C33" s="37">
        <v>3</v>
      </c>
      <c r="D33" s="38">
        <v>4</v>
      </c>
      <c r="E33" s="59" t="s">
        <v>18</v>
      </c>
      <c r="F33" s="59" t="s">
        <v>19</v>
      </c>
      <c r="G33" s="38">
        <v>7</v>
      </c>
      <c r="H33" s="37"/>
      <c r="I33" s="37">
        <v>8</v>
      </c>
    </row>
    <row r="34" spans="1:9" ht="50.25" customHeight="1" x14ac:dyDescent="0.25">
      <c r="A34" s="78">
        <v>1</v>
      </c>
      <c r="B34" s="17" t="s">
        <v>20</v>
      </c>
      <c r="C34" s="35"/>
      <c r="D34" s="34"/>
      <c r="E34" s="9"/>
      <c r="F34" s="9"/>
      <c r="G34" s="9"/>
      <c r="H34" s="9"/>
      <c r="I34" s="35"/>
    </row>
    <row r="35" spans="1:9" ht="15.75" x14ac:dyDescent="0.25">
      <c r="A35" s="79"/>
      <c r="B35" s="17" t="s">
        <v>21</v>
      </c>
      <c r="C35" s="35"/>
      <c r="D35" s="34"/>
      <c r="E35" s="9"/>
      <c r="F35" s="9"/>
      <c r="G35" s="9"/>
      <c r="H35" s="9"/>
      <c r="I35" s="35"/>
    </row>
    <row r="36" spans="1:9" ht="47.25" x14ac:dyDescent="0.25">
      <c r="A36" s="79"/>
      <c r="B36" s="18" t="s">
        <v>42</v>
      </c>
      <c r="C36" s="35"/>
      <c r="D36" s="34"/>
      <c r="E36" s="9"/>
      <c r="F36" s="9"/>
      <c r="G36" s="9"/>
      <c r="H36" s="9"/>
      <c r="I36" s="35"/>
    </row>
    <row r="37" spans="1:9" ht="31.5" x14ac:dyDescent="0.25">
      <c r="A37" s="79"/>
      <c r="B37" s="18" t="s">
        <v>43</v>
      </c>
      <c r="C37" s="35"/>
      <c r="D37" s="34"/>
      <c r="E37" s="9"/>
      <c r="F37" s="9"/>
      <c r="G37" s="9"/>
      <c r="H37" s="9"/>
      <c r="I37" s="35"/>
    </row>
    <row r="38" spans="1:9" ht="47.25" x14ac:dyDescent="0.25">
      <c r="A38" s="79"/>
      <c r="B38" s="18" t="s">
        <v>44</v>
      </c>
      <c r="C38" s="35"/>
      <c r="D38" s="34"/>
      <c r="E38" s="9"/>
      <c r="F38" s="9"/>
      <c r="G38" s="9"/>
      <c r="H38" s="9"/>
      <c r="I38" s="35"/>
    </row>
    <row r="39" spans="1:9" ht="31.5" x14ac:dyDescent="0.25">
      <c r="A39" s="79"/>
      <c r="B39" s="17" t="s">
        <v>45</v>
      </c>
      <c r="C39" s="35"/>
      <c r="D39" s="34"/>
      <c r="E39" s="9"/>
      <c r="F39" s="9"/>
      <c r="G39" s="9"/>
      <c r="H39" s="9"/>
      <c r="I39" s="35"/>
    </row>
    <row r="40" spans="1:9" ht="15.75" x14ac:dyDescent="0.25">
      <c r="A40" s="79"/>
      <c r="B40" s="17" t="s">
        <v>22</v>
      </c>
      <c r="C40" s="35"/>
      <c r="D40" s="34"/>
      <c r="E40" s="9"/>
      <c r="F40" s="9"/>
      <c r="G40" s="9"/>
      <c r="H40" s="9"/>
      <c r="I40" s="35"/>
    </row>
    <row r="41" spans="1:9" ht="31.5" x14ac:dyDescent="0.25">
      <c r="A41" s="79"/>
      <c r="B41" s="17" t="s">
        <v>55</v>
      </c>
      <c r="C41" s="17"/>
      <c r="D41" s="63">
        <v>12400</v>
      </c>
      <c r="E41" s="64">
        <v>1900</v>
      </c>
      <c r="F41" s="44" t="s">
        <v>23</v>
      </c>
      <c r="G41" s="48">
        <f t="shared" ref="G41:G57" si="0">SUM(D41:E41)</f>
        <v>14300</v>
      </c>
      <c r="H41" s="65" t="s">
        <v>24</v>
      </c>
      <c r="I41" s="17" t="s">
        <v>49</v>
      </c>
    </row>
    <row r="42" spans="1:9" ht="31.5" x14ac:dyDescent="0.25">
      <c r="A42" s="79"/>
      <c r="B42" s="17" t="s">
        <v>56</v>
      </c>
      <c r="C42" s="17"/>
      <c r="D42" s="63">
        <v>12400</v>
      </c>
      <c r="E42" s="64">
        <v>1900</v>
      </c>
      <c r="F42" s="44" t="s">
        <v>23</v>
      </c>
      <c r="G42" s="48">
        <f t="shared" si="0"/>
        <v>14300</v>
      </c>
      <c r="H42" s="65" t="s">
        <v>24</v>
      </c>
      <c r="I42" s="17" t="s">
        <v>49</v>
      </c>
    </row>
    <row r="43" spans="1:9" ht="31.5" x14ac:dyDescent="0.25">
      <c r="A43" s="79"/>
      <c r="B43" s="17" t="s">
        <v>48</v>
      </c>
      <c r="C43" s="19"/>
      <c r="D43" s="63">
        <v>12400</v>
      </c>
      <c r="E43" s="64">
        <v>1900</v>
      </c>
      <c r="F43" s="44" t="s">
        <v>79</v>
      </c>
      <c r="G43" s="48">
        <f t="shared" ref="G43:G44" si="1">SUM(D43:E43)</f>
        <v>14300</v>
      </c>
      <c r="H43" s="65" t="s">
        <v>24</v>
      </c>
      <c r="I43" s="17" t="s">
        <v>49</v>
      </c>
    </row>
    <row r="44" spans="1:9" ht="31.5" x14ac:dyDescent="0.25">
      <c r="A44" s="79"/>
      <c r="B44" s="17" t="s">
        <v>57</v>
      </c>
      <c r="C44" s="19"/>
      <c r="D44" s="63">
        <v>11000</v>
      </c>
      <c r="E44" s="64">
        <v>3500</v>
      </c>
      <c r="F44" s="44" t="s">
        <v>79</v>
      </c>
      <c r="G44" s="48">
        <f t="shared" si="1"/>
        <v>14500</v>
      </c>
      <c r="H44" s="65" t="s">
        <v>24</v>
      </c>
      <c r="I44" s="17" t="s">
        <v>49</v>
      </c>
    </row>
    <row r="45" spans="1:9" ht="78.75" x14ac:dyDescent="0.25">
      <c r="A45" s="79"/>
      <c r="B45" s="17" t="s">
        <v>46</v>
      </c>
      <c r="C45" s="17"/>
      <c r="D45" s="63">
        <v>17000</v>
      </c>
      <c r="E45" s="64">
        <v>3500</v>
      </c>
      <c r="F45" s="44" t="s">
        <v>23</v>
      </c>
      <c r="G45" s="48">
        <f t="shared" si="0"/>
        <v>20500</v>
      </c>
      <c r="H45" s="65" t="s">
        <v>24</v>
      </c>
      <c r="I45" s="66" t="s">
        <v>25</v>
      </c>
    </row>
    <row r="46" spans="1:9" ht="78.75" x14ac:dyDescent="0.25">
      <c r="A46" s="79"/>
      <c r="B46" s="17" t="s">
        <v>50</v>
      </c>
      <c r="C46" s="19"/>
      <c r="D46" s="63">
        <v>9000</v>
      </c>
      <c r="E46" s="64">
        <v>2000</v>
      </c>
      <c r="F46" s="44" t="s">
        <v>83</v>
      </c>
      <c r="G46" s="48">
        <f t="shared" ref="G46:G47" si="2">SUM(D46:E46)</f>
        <v>11000</v>
      </c>
      <c r="H46" s="65" t="s">
        <v>24</v>
      </c>
      <c r="I46" s="66" t="s">
        <v>28</v>
      </c>
    </row>
    <row r="47" spans="1:9" ht="78.75" x14ac:dyDescent="0.25">
      <c r="A47" s="79"/>
      <c r="B47" s="19" t="s">
        <v>51</v>
      </c>
      <c r="C47" s="19"/>
      <c r="D47" s="63">
        <v>18000</v>
      </c>
      <c r="E47" s="64">
        <v>3000</v>
      </c>
      <c r="F47" s="44" t="s">
        <v>83</v>
      </c>
      <c r="G47" s="48">
        <f t="shared" si="2"/>
        <v>21000</v>
      </c>
      <c r="H47" s="65" t="s">
        <v>24</v>
      </c>
      <c r="I47" s="66" t="s">
        <v>25</v>
      </c>
    </row>
    <row r="48" spans="1:9" ht="31.5" x14ac:dyDescent="0.25">
      <c r="A48" s="79"/>
      <c r="B48" s="17" t="s">
        <v>52</v>
      </c>
      <c r="C48" s="19"/>
      <c r="D48" s="63">
        <v>12400</v>
      </c>
      <c r="E48" s="64">
        <v>2400</v>
      </c>
      <c r="F48" s="44" t="s">
        <v>79</v>
      </c>
      <c r="G48" s="48">
        <f t="shared" si="0"/>
        <v>14800</v>
      </c>
      <c r="H48" s="65" t="s">
        <v>24</v>
      </c>
      <c r="I48" s="17" t="s">
        <v>49</v>
      </c>
    </row>
    <row r="49" spans="1:9" ht="31.5" x14ac:dyDescent="0.25">
      <c r="A49" s="79"/>
      <c r="B49" s="17" t="s">
        <v>53</v>
      </c>
      <c r="C49" s="19"/>
      <c r="D49" s="63">
        <v>12400</v>
      </c>
      <c r="E49" s="64">
        <v>2400</v>
      </c>
      <c r="F49" s="44" t="s">
        <v>79</v>
      </c>
      <c r="G49" s="48">
        <f t="shared" si="0"/>
        <v>14800</v>
      </c>
      <c r="H49" s="65" t="s">
        <v>24</v>
      </c>
      <c r="I49" s="17" t="s">
        <v>49</v>
      </c>
    </row>
    <row r="50" spans="1:9" ht="31.5" x14ac:dyDescent="0.25">
      <c r="A50" s="79"/>
      <c r="B50" s="17" t="s">
        <v>54</v>
      </c>
      <c r="C50" s="19"/>
      <c r="D50" s="63">
        <v>12400</v>
      </c>
      <c r="E50" s="64">
        <v>2400</v>
      </c>
      <c r="F50" s="44" t="s">
        <v>79</v>
      </c>
      <c r="G50" s="48">
        <f t="shared" ref="G50" si="3">SUM(D50:E50)</f>
        <v>14800</v>
      </c>
      <c r="H50" s="65" t="s">
        <v>24</v>
      </c>
      <c r="I50" s="17" t="s">
        <v>49</v>
      </c>
    </row>
    <row r="51" spans="1:9" ht="31.5" x14ac:dyDescent="0.25">
      <c r="A51" s="79"/>
      <c r="B51" s="17" t="s">
        <v>58</v>
      </c>
      <c r="C51" s="19"/>
      <c r="D51" s="63">
        <v>10000</v>
      </c>
      <c r="E51" s="64">
        <v>3000</v>
      </c>
      <c r="F51" s="44" t="s">
        <v>79</v>
      </c>
      <c r="G51" s="48">
        <f t="shared" si="0"/>
        <v>13000</v>
      </c>
      <c r="H51" s="65" t="s">
        <v>24</v>
      </c>
      <c r="I51" s="17" t="s">
        <v>49</v>
      </c>
    </row>
    <row r="52" spans="1:9" ht="31.5" x14ac:dyDescent="0.25">
      <c r="A52" s="79"/>
      <c r="B52" s="17" t="s">
        <v>81</v>
      </c>
      <c r="C52" s="19"/>
      <c r="D52" s="63">
        <v>12400</v>
      </c>
      <c r="E52" s="64">
        <v>2400</v>
      </c>
      <c r="F52" s="44" t="s">
        <v>79</v>
      </c>
      <c r="G52" s="48">
        <f t="shared" ref="G52:G54" si="4">SUM(D52:E52)</f>
        <v>14800</v>
      </c>
      <c r="H52" s="65" t="s">
        <v>24</v>
      </c>
      <c r="I52" s="17" t="s">
        <v>49</v>
      </c>
    </row>
    <row r="53" spans="1:9" ht="31.5" x14ac:dyDescent="0.25">
      <c r="A53" s="79"/>
      <c r="B53" s="17" t="s">
        <v>81</v>
      </c>
      <c r="C53" s="19"/>
      <c r="D53" s="63">
        <v>12400</v>
      </c>
      <c r="E53" s="64">
        <v>2400</v>
      </c>
      <c r="F53" s="44" t="s">
        <v>79</v>
      </c>
      <c r="G53" s="48">
        <f t="shared" ref="G53" si="5">SUM(D53:E53)</f>
        <v>14800</v>
      </c>
      <c r="H53" s="65" t="s">
        <v>24</v>
      </c>
      <c r="I53" s="17" t="s">
        <v>49</v>
      </c>
    </row>
    <row r="54" spans="1:9" ht="31.5" x14ac:dyDescent="0.25">
      <c r="A54" s="79"/>
      <c r="B54" s="17" t="s">
        <v>82</v>
      </c>
      <c r="C54" s="19"/>
      <c r="D54" s="63">
        <v>12400</v>
      </c>
      <c r="E54" s="64">
        <v>2400</v>
      </c>
      <c r="F54" s="44" t="s">
        <v>79</v>
      </c>
      <c r="G54" s="48">
        <f t="shared" si="4"/>
        <v>14800</v>
      </c>
      <c r="H54" s="65" t="s">
        <v>24</v>
      </c>
      <c r="I54" s="17" t="s">
        <v>49</v>
      </c>
    </row>
    <row r="55" spans="1:9" ht="78.75" x14ac:dyDescent="0.25">
      <c r="A55" s="79"/>
      <c r="B55" s="17" t="s">
        <v>47</v>
      </c>
      <c r="C55" s="19"/>
      <c r="D55" s="63">
        <v>6000</v>
      </c>
      <c r="E55" s="64">
        <v>1000</v>
      </c>
      <c r="F55" s="44" t="s">
        <v>79</v>
      </c>
      <c r="G55" s="48">
        <f t="shared" ref="G55:G56" si="6">SUM(D55:E55)</f>
        <v>7000</v>
      </c>
      <c r="H55" s="65" t="s">
        <v>24</v>
      </c>
      <c r="I55" s="66" t="s">
        <v>26</v>
      </c>
    </row>
    <row r="56" spans="1:9" ht="78.75" x14ac:dyDescent="0.25">
      <c r="A56" s="79"/>
      <c r="B56" s="17" t="s">
        <v>59</v>
      </c>
      <c r="C56" s="19"/>
      <c r="D56" s="63">
        <v>6000</v>
      </c>
      <c r="E56" s="64">
        <v>1000</v>
      </c>
      <c r="F56" s="44" t="s">
        <v>79</v>
      </c>
      <c r="G56" s="48">
        <f t="shared" si="6"/>
        <v>7000</v>
      </c>
      <c r="H56" s="65" t="s">
        <v>24</v>
      </c>
      <c r="I56" s="66" t="s">
        <v>27</v>
      </c>
    </row>
    <row r="57" spans="1:9" ht="78.75" x14ac:dyDescent="0.25">
      <c r="A57" s="80"/>
      <c r="B57" s="19" t="s">
        <v>60</v>
      </c>
      <c r="C57" s="19"/>
      <c r="D57" s="63">
        <v>30000</v>
      </c>
      <c r="E57" s="64">
        <v>4000</v>
      </c>
      <c r="F57" s="44" t="s">
        <v>79</v>
      </c>
      <c r="G57" s="48">
        <f t="shared" si="0"/>
        <v>34000</v>
      </c>
      <c r="H57" s="65" t="s">
        <v>24</v>
      </c>
      <c r="I57" s="66" t="s">
        <v>80</v>
      </c>
    </row>
    <row r="58" spans="1:9" ht="16.5" thickBot="1" x14ac:dyDescent="0.3">
      <c r="A58" s="81" t="s">
        <v>29</v>
      </c>
      <c r="B58" s="82"/>
      <c r="C58" s="83"/>
      <c r="D58" s="45">
        <f>SUM(D41:D57)</f>
        <v>218600</v>
      </c>
      <c r="E58" s="46">
        <f>SUM(E41:E57)</f>
        <v>41100</v>
      </c>
      <c r="F58" s="53"/>
      <c r="G58" s="53">
        <f>SUM(G41:G57)</f>
        <v>259700</v>
      </c>
      <c r="H58" s="53"/>
      <c r="I58" s="20"/>
    </row>
    <row r="59" spans="1:9" ht="47.25" x14ac:dyDescent="0.25">
      <c r="A59" s="84">
        <v>2</v>
      </c>
      <c r="B59" s="17" t="s">
        <v>30</v>
      </c>
      <c r="C59" s="35"/>
      <c r="D59" s="34"/>
      <c r="E59" s="9"/>
      <c r="F59" s="9"/>
      <c r="G59" s="9"/>
      <c r="H59" s="9"/>
      <c r="I59" s="35"/>
    </row>
    <row r="60" spans="1:9" ht="15.75" x14ac:dyDescent="0.25">
      <c r="A60" s="79"/>
      <c r="B60" s="17" t="s">
        <v>21</v>
      </c>
      <c r="C60" s="35"/>
      <c r="D60" s="34"/>
      <c r="E60" s="9"/>
      <c r="F60" s="9"/>
      <c r="G60" s="9"/>
      <c r="H60" s="9"/>
      <c r="I60" s="35"/>
    </row>
    <row r="61" spans="1:9" ht="31.5" x14ac:dyDescent="0.25">
      <c r="A61" s="79"/>
      <c r="B61" s="18" t="s">
        <v>61</v>
      </c>
      <c r="C61" s="35"/>
      <c r="D61" s="34"/>
      <c r="E61" s="9"/>
      <c r="F61" s="9"/>
      <c r="G61" s="9"/>
      <c r="H61" s="9"/>
      <c r="I61" s="35"/>
    </row>
    <row r="62" spans="1:9" ht="31.5" x14ac:dyDescent="0.25">
      <c r="A62" s="79"/>
      <c r="B62" s="17" t="s">
        <v>63</v>
      </c>
      <c r="C62" s="35"/>
      <c r="D62" s="34"/>
      <c r="E62" s="9"/>
      <c r="F62" s="9"/>
      <c r="G62" s="9"/>
      <c r="H62" s="9"/>
      <c r="I62" s="35"/>
    </row>
    <row r="63" spans="1:9" ht="15.75" x14ac:dyDescent="0.25">
      <c r="A63" s="79"/>
      <c r="B63" s="17" t="s">
        <v>22</v>
      </c>
      <c r="C63" s="35"/>
      <c r="D63" s="34"/>
      <c r="E63" s="9"/>
      <c r="F63" s="9"/>
      <c r="G63" s="9"/>
      <c r="H63" s="9"/>
      <c r="I63" s="35"/>
    </row>
    <row r="64" spans="1:9" ht="31.5" x14ac:dyDescent="0.25">
      <c r="A64" s="79"/>
      <c r="B64" s="17" t="s">
        <v>62</v>
      </c>
      <c r="C64" s="17"/>
      <c r="D64" s="43">
        <v>3000</v>
      </c>
      <c r="E64" s="64">
        <v>1000</v>
      </c>
      <c r="F64" s="67" t="s">
        <v>31</v>
      </c>
      <c r="G64" s="48">
        <f>SUM(D64:E64)</f>
        <v>4000</v>
      </c>
      <c r="H64" s="65" t="s">
        <v>24</v>
      </c>
      <c r="I64" s="17" t="s">
        <v>32</v>
      </c>
    </row>
    <row r="65" spans="1:9" ht="94.5" x14ac:dyDescent="0.25">
      <c r="A65" s="79"/>
      <c r="B65" s="17" t="s">
        <v>64</v>
      </c>
      <c r="C65" s="24" t="s">
        <v>72</v>
      </c>
      <c r="D65" s="43">
        <v>17400</v>
      </c>
      <c r="E65" s="64">
        <v>5900</v>
      </c>
      <c r="F65" s="67" t="s">
        <v>31</v>
      </c>
      <c r="G65" s="48">
        <f t="shared" ref="G65:G69" si="7">SUM(D65:E65)</f>
        <v>23300</v>
      </c>
      <c r="H65" s="65" t="s">
        <v>24</v>
      </c>
      <c r="I65" s="17" t="s">
        <v>71</v>
      </c>
    </row>
    <row r="66" spans="1:9" ht="31.5" x14ac:dyDescent="0.25">
      <c r="A66" s="79"/>
      <c r="B66" s="17" t="s">
        <v>65</v>
      </c>
      <c r="C66" s="24"/>
      <c r="D66" s="43">
        <v>4400</v>
      </c>
      <c r="E66" s="64">
        <v>900</v>
      </c>
      <c r="F66" s="67" t="s">
        <v>31</v>
      </c>
      <c r="G66" s="48">
        <f t="shared" ref="G66" si="8">SUM(D66:E66)</f>
        <v>5300</v>
      </c>
      <c r="H66" s="65" t="s">
        <v>24</v>
      </c>
      <c r="I66" s="17" t="s">
        <v>68</v>
      </c>
    </row>
    <row r="67" spans="1:9" ht="31.5" x14ac:dyDescent="0.25">
      <c r="A67" s="79"/>
      <c r="B67" s="17" t="s">
        <v>66</v>
      </c>
      <c r="C67" s="24"/>
      <c r="D67" s="43">
        <v>4500</v>
      </c>
      <c r="E67" s="64">
        <v>1000</v>
      </c>
      <c r="F67" s="67" t="s">
        <v>31</v>
      </c>
      <c r="G67" s="48">
        <f t="shared" si="7"/>
        <v>5500</v>
      </c>
      <c r="H67" s="65" t="s">
        <v>24</v>
      </c>
      <c r="I67" s="17" t="s">
        <v>75</v>
      </c>
    </row>
    <row r="68" spans="1:9" ht="31.5" x14ac:dyDescent="0.25">
      <c r="A68" s="79"/>
      <c r="B68" s="17" t="s">
        <v>67</v>
      </c>
      <c r="C68" s="24"/>
      <c r="D68" s="43">
        <v>4900</v>
      </c>
      <c r="E68" s="64">
        <v>900</v>
      </c>
      <c r="F68" s="67" t="s">
        <v>31</v>
      </c>
      <c r="G68" s="48">
        <f t="shared" si="7"/>
        <v>5800</v>
      </c>
      <c r="H68" s="65" t="s">
        <v>24</v>
      </c>
      <c r="I68" s="17" t="s">
        <v>33</v>
      </c>
    </row>
    <row r="69" spans="1:9" ht="31.5" x14ac:dyDescent="0.25">
      <c r="A69" s="79"/>
      <c r="B69" s="17" t="s">
        <v>69</v>
      </c>
      <c r="C69" s="24"/>
      <c r="D69" s="43">
        <v>6400</v>
      </c>
      <c r="E69" s="64">
        <v>900</v>
      </c>
      <c r="F69" s="67" t="s">
        <v>31</v>
      </c>
      <c r="G69" s="48">
        <f t="shared" si="7"/>
        <v>7300</v>
      </c>
      <c r="H69" s="65" t="s">
        <v>24</v>
      </c>
      <c r="I69" s="17" t="s">
        <v>34</v>
      </c>
    </row>
    <row r="70" spans="1:9" ht="16.5" thickBot="1" x14ac:dyDescent="0.3">
      <c r="A70" s="81" t="s">
        <v>29</v>
      </c>
      <c r="B70" s="82"/>
      <c r="C70" s="83"/>
      <c r="D70" s="49">
        <f>SUM(D64:D69)</f>
        <v>40600</v>
      </c>
      <c r="E70" s="50">
        <f>SUM(E64:E69)</f>
        <v>10600</v>
      </c>
      <c r="F70" s="54"/>
      <c r="G70" s="54">
        <f>SUM(G64:G69)</f>
        <v>51200</v>
      </c>
      <c r="H70" s="54"/>
      <c r="I70" s="25"/>
    </row>
    <row r="71" spans="1:9" ht="48.6" customHeight="1" x14ac:dyDescent="0.25">
      <c r="A71" s="84">
        <v>3</v>
      </c>
      <c r="B71" s="20" t="s">
        <v>35</v>
      </c>
      <c r="C71" s="36"/>
      <c r="D71" s="51"/>
      <c r="E71" s="52"/>
      <c r="F71" s="52"/>
      <c r="G71" s="52"/>
      <c r="H71" s="52"/>
      <c r="I71" s="36"/>
    </row>
    <row r="72" spans="1:9" ht="15.75" x14ac:dyDescent="0.25">
      <c r="A72" s="79"/>
      <c r="B72" s="19" t="s">
        <v>21</v>
      </c>
      <c r="C72" s="60"/>
      <c r="D72" s="47"/>
      <c r="E72" s="48"/>
      <c r="F72" s="48"/>
      <c r="G72" s="48"/>
      <c r="H72" s="48"/>
      <c r="I72" s="35"/>
    </row>
    <row r="73" spans="1:9" ht="31.5" x14ac:dyDescent="0.25">
      <c r="A73" s="79"/>
      <c r="B73" s="23" t="s">
        <v>74</v>
      </c>
      <c r="C73" s="73"/>
      <c r="D73" s="47"/>
      <c r="E73" s="48"/>
      <c r="F73" s="48"/>
      <c r="G73" s="48"/>
      <c r="H73" s="48"/>
      <c r="I73" s="35"/>
    </row>
    <row r="74" spans="1:9" ht="15.75" x14ac:dyDescent="0.25">
      <c r="A74" s="79"/>
      <c r="B74" s="19" t="s">
        <v>22</v>
      </c>
      <c r="C74" s="73"/>
      <c r="D74" s="47"/>
      <c r="E74" s="48"/>
      <c r="F74" s="48"/>
      <c r="G74" s="48"/>
      <c r="H74" s="48"/>
      <c r="I74" s="35"/>
    </row>
    <row r="75" spans="1:9" ht="47.25" x14ac:dyDescent="0.25">
      <c r="A75" s="79"/>
      <c r="B75" s="20" t="s">
        <v>76</v>
      </c>
      <c r="C75" s="22"/>
      <c r="D75" s="43">
        <v>37000</v>
      </c>
      <c r="E75" s="44"/>
      <c r="F75" s="44"/>
      <c r="G75" s="48">
        <f>SUM(D75:E75)</f>
        <v>37000</v>
      </c>
      <c r="H75" s="65" t="s">
        <v>24</v>
      </c>
      <c r="I75" s="75" t="s">
        <v>70</v>
      </c>
    </row>
    <row r="76" spans="1:9" ht="47.25" x14ac:dyDescent="0.25">
      <c r="A76" s="79"/>
      <c r="B76" s="20" t="s">
        <v>77</v>
      </c>
      <c r="C76" s="22"/>
      <c r="D76" s="43">
        <v>40000</v>
      </c>
      <c r="E76" s="44">
        <v>4000</v>
      </c>
      <c r="F76" s="44"/>
      <c r="G76" s="48">
        <f>SUM(D76:E76)</f>
        <v>44000</v>
      </c>
      <c r="H76" s="65" t="s">
        <v>24</v>
      </c>
      <c r="I76" s="75" t="s">
        <v>70</v>
      </c>
    </row>
    <row r="77" spans="1:9" ht="16.5" thickBot="1" x14ac:dyDescent="0.3">
      <c r="A77" s="81" t="s">
        <v>29</v>
      </c>
      <c r="B77" s="82"/>
      <c r="C77" s="83"/>
      <c r="D77" s="49">
        <f>SUM(D75:D76)</f>
        <v>77000</v>
      </c>
      <c r="E77" s="50">
        <f>SUM(E75:E76)</f>
        <v>4000</v>
      </c>
      <c r="F77" s="54"/>
      <c r="G77" s="54">
        <f>SUM(G75:G76)</f>
        <v>81000</v>
      </c>
      <c r="H77" s="54"/>
      <c r="I77" s="25"/>
    </row>
    <row r="78" spans="1:9" ht="15.75" x14ac:dyDescent="0.25">
      <c r="A78" s="62"/>
      <c r="B78" s="21"/>
      <c r="C78" s="17"/>
      <c r="D78" s="43"/>
      <c r="E78" s="44"/>
      <c r="F78" s="44"/>
      <c r="G78" s="48"/>
      <c r="H78" s="48"/>
      <c r="I78" s="17"/>
    </row>
    <row r="79" spans="1:9" ht="15.75" x14ac:dyDescent="0.25">
      <c r="A79" s="108" t="s">
        <v>36</v>
      </c>
      <c r="B79" s="109"/>
      <c r="C79" s="110"/>
      <c r="D79" s="55">
        <f>SUM(D58+D70+D77)</f>
        <v>336200</v>
      </c>
      <c r="E79" s="56">
        <f>SUM(E58+E70+E77)</f>
        <v>55700</v>
      </c>
      <c r="F79" s="57"/>
      <c r="G79" s="48"/>
      <c r="H79" s="68"/>
      <c r="I79" s="58"/>
    </row>
    <row r="80" spans="1:9" ht="21" customHeight="1" x14ac:dyDescent="0.25">
      <c r="A80" s="99" t="s">
        <v>37</v>
      </c>
      <c r="B80" s="100"/>
      <c r="C80" s="100"/>
      <c r="D80" s="26"/>
      <c r="E80" s="26"/>
      <c r="F80" s="26"/>
      <c r="G80" s="26"/>
      <c r="H80" s="26"/>
      <c r="I80" s="26"/>
    </row>
    <row r="81" spans="1:9" x14ac:dyDescent="0.25">
      <c r="A81" s="26"/>
      <c r="B81" s="26"/>
      <c r="C81" s="26"/>
      <c r="D81" s="26"/>
      <c r="E81" s="26"/>
      <c r="F81" s="26"/>
      <c r="G81" s="26"/>
      <c r="H81" s="26"/>
      <c r="I81" s="26"/>
    </row>
    <row r="82" spans="1:9" ht="15.75" x14ac:dyDescent="0.25">
      <c r="A82" s="27" t="s">
        <v>38</v>
      </c>
      <c r="B82" s="28"/>
      <c r="C82" s="29"/>
      <c r="D82" s="29"/>
      <c r="E82" s="29"/>
      <c r="F82" s="29"/>
      <c r="G82" s="29"/>
      <c r="H82" s="29"/>
      <c r="I82" s="29"/>
    </row>
    <row r="83" spans="1:9" ht="15.75" x14ac:dyDescent="0.25">
      <c r="A83" s="30"/>
      <c r="B83" s="28"/>
      <c r="C83" s="29"/>
      <c r="D83" s="29"/>
      <c r="E83" s="29"/>
      <c r="F83" s="29"/>
      <c r="G83" s="29"/>
      <c r="H83" s="29"/>
      <c r="I83" s="29"/>
    </row>
    <row r="84" spans="1:9" ht="189" customHeight="1" x14ac:dyDescent="0.25">
      <c r="A84" s="105" t="s">
        <v>73</v>
      </c>
      <c r="B84" s="105"/>
      <c r="C84" s="105"/>
      <c r="D84" s="105"/>
      <c r="E84" s="74"/>
      <c r="F84" s="13"/>
      <c r="G84" s="13"/>
      <c r="H84" s="13"/>
      <c r="I84" s="13"/>
    </row>
    <row r="85" spans="1:9" ht="15.75" x14ac:dyDescent="0.25">
      <c r="A85" s="39"/>
      <c r="B85" s="39"/>
      <c r="C85" s="39"/>
      <c r="D85" s="39"/>
      <c r="E85" s="13"/>
      <c r="F85" s="13"/>
      <c r="G85" s="13"/>
      <c r="H85" s="13"/>
      <c r="I85" s="13"/>
    </row>
    <row r="86" spans="1:9" ht="15.75" x14ac:dyDescent="0.25">
      <c r="A86" s="39"/>
      <c r="B86" s="39"/>
      <c r="C86" s="39"/>
      <c r="D86" s="39"/>
      <c r="E86" s="13"/>
      <c r="F86" s="13"/>
      <c r="G86" s="13"/>
      <c r="H86" s="13"/>
      <c r="I86" s="13"/>
    </row>
    <row r="87" spans="1:9" ht="15.75" x14ac:dyDescent="0.25">
      <c r="A87" s="31" t="s">
        <v>39</v>
      </c>
      <c r="B87" s="29"/>
      <c r="C87" s="29"/>
      <c r="D87" s="26"/>
      <c r="E87" s="26"/>
      <c r="F87" s="26"/>
      <c r="G87" s="26"/>
      <c r="H87" s="26"/>
      <c r="I87" s="26"/>
    </row>
    <row r="88" spans="1:9" ht="15.75" x14ac:dyDescent="0.25">
      <c r="A88" s="29"/>
      <c r="B88" s="29"/>
      <c r="C88" s="32"/>
      <c r="D88" s="26"/>
      <c r="E88" s="26"/>
      <c r="F88" s="26"/>
      <c r="G88" s="26"/>
      <c r="H88" s="26"/>
      <c r="I88" s="26"/>
    </row>
    <row r="89" spans="1:9" ht="15.75" x14ac:dyDescent="0.25">
      <c r="A89" s="31" t="s">
        <v>78</v>
      </c>
      <c r="B89" s="29"/>
      <c r="C89" s="32"/>
      <c r="D89" s="26"/>
      <c r="E89" s="26"/>
      <c r="F89" s="26"/>
      <c r="G89" s="26"/>
      <c r="H89" s="26"/>
      <c r="I89" s="26"/>
    </row>
    <row r="90" spans="1:9" ht="15.75" x14ac:dyDescent="0.25">
      <c r="A90" s="33" t="s">
        <v>40</v>
      </c>
      <c r="B90" s="32"/>
      <c r="C90" s="29"/>
      <c r="D90" s="26"/>
      <c r="E90" s="26"/>
      <c r="F90" s="26"/>
      <c r="G90" s="26"/>
      <c r="H90" s="26"/>
      <c r="I90" s="26"/>
    </row>
    <row r="91" spans="1:9" x14ac:dyDescent="0.25">
      <c r="A91" s="14" t="s">
        <v>41</v>
      </c>
      <c r="B91" s="10"/>
    </row>
    <row r="92" spans="1:9" ht="15.75" x14ac:dyDescent="0.25">
      <c r="A92" s="1"/>
      <c r="B92" s="1"/>
      <c r="C92" s="15"/>
    </row>
  </sheetData>
  <mergeCells count="26">
    <mergeCell ref="A80:C80"/>
    <mergeCell ref="F31:F32"/>
    <mergeCell ref="G1:I5"/>
    <mergeCell ref="A8:I8"/>
    <mergeCell ref="A84:D84"/>
    <mergeCell ref="G31:G32"/>
    <mergeCell ref="A31:A32"/>
    <mergeCell ref="B31:B32"/>
    <mergeCell ref="C31:C32"/>
    <mergeCell ref="D31:D32"/>
    <mergeCell ref="E31:E32"/>
    <mergeCell ref="A70:C70"/>
    <mergeCell ref="A71:A76"/>
    <mergeCell ref="A77:C77"/>
    <mergeCell ref="A79:C79"/>
    <mergeCell ref="C6:F6"/>
    <mergeCell ref="A29:G29"/>
    <mergeCell ref="E14:J14"/>
    <mergeCell ref="A12:D12"/>
    <mergeCell ref="A14:D14"/>
    <mergeCell ref="A18:F27"/>
    <mergeCell ref="H31:H32"/>
    <mergeCell ref="I31:I32"/>
    <mergeCell ref="A34:A57"/>
    <mergeCell ref="A58:C58"/>
    <mergeCell ref="A59:A69"/>
  </mergeCells>
  <pageMargins left="0.11811023622047245" right="0.11811023622047245" top="0.55118110236220474" bottom="0.55118110236220474" header="0.31496062992125984" footer="0.31496062992125984"/>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9" sqref="C2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0B4263A7A4AA461FB094C9AB37AD01A5006B2ECE1334AFCA4BA9EA94ED4BD33779" ma:contentTypeVersion="" ma:contentTypeDescription="" ma:contentTypeScope="" ma:versionID="526bc78bccd20002501d2fbcbf497b23">
  <xsd:schema xmlns:xsd="http://www.w3.org/2001/XMLSchema" xmlns:xs="http://www.w3.org/2001/XMLSchema" xmlns:p="http://schemas.microsoft.com/office/2006/metadata/properties" xmlns:ns1="http://schemas.microsoft.com/sharepoint/v3" xmlns:ns2="11DDC776-72B8-4FDF-9568-DE44B351E886" targetNamespace="http://schemas.microsoft.com/office/2006/metadata/properties" ma:root="true" ma:fieldsID="cd76015a3d53b928c08864ffc9baf214" ns1:_="" ns2:_="">
    <xsd:import namespace="http://schemas.microsoft.com/sharepoint/v3"/>
    <xsd:import namespace="11DDC776-72B8-4FDF-9568-DE44B351E886"/>
    <xsd:element name="properties">
      <xsd:complexType>
        <xsd:sequence>
          <xsd:element name="documentManagement">
            <xsd:complexType>
              <xsd:all>
                <xsd:element ref="ns1:TemplateUrl" minOccurs="0"/>
                <xsd:element ref="ns1:xd_ProgID" minOccurs="0"/>
                <xsd:element ref="ns1:xd_Signature" minOccurs="0"/>
                <xsd:element ref="ns2:needDetail" minOccurs="0"/>
                <xsd:element ref="ns2:alreadyChecked"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emplateUrl" ma:index="1" nillable="true" ma:displayName="Šablono saitas" ma:hidden="true" ma:internalName="TemplateUrl">
      <xsd:simpleType>
        <xsd:restriction base="dms:Text"/>
      </xsd:simpleType>
    </xsd:element>
    <xsd:element name="xd_ProgID" ma:index="2" nillable="true" ma:displayName="HTML failo saitas" ma:hidden="true" ma:internalName="xd_ProgID">
      <xsd:simpleType>
        <xsd:restriction base="dms:Text"/>
      </xsd:simpleType>
    </xsd:element>
    <xsd:element name="xd_Signature" ma:index="3" nillable="true" ma:displayName="Pasirašyta"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DDC776-72B8-4FDF-9568-DE44B351E886" elementFormDefault="qualified">
    <xsd:import namespace="http://schemas.microsoft.com/office/2006/documentManagement/types"/>
    <xsd:import namespace="http://schemas.microsoft.com/office/infopath/2007/PartnerControls"/>
    <xsd:element name="needDetail" ma:index="7" nillable="true" ma:displayName="Reikalingas patikslinimas" ma:internalName="needDetail">
      <xsd:simpleType>
        <xsd:restriction base="dms:Boolean"/>
      </xsd:simpleType>
    </xsd:element>
    <xsd:element name="alreadyChecked" ma:index="8" nillable="true" ma:displayName="Patikrinta" ma:internalName="alreadyChecked">
      <xsd:simpleType>
        <xsd:restriction base="dms:Boolean"/>
      </xsd:simpleType>
    </xsd:element>
    <xsd:element name="Comments" ma:index="9" nillable="true" ma:displayName="Komentarai"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0"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alreadyChecked xmlns="11DDC776-72B8-4FDF-9568-DE44B351E886" xsi:nil="true"/>
    <Comments xmlns="11DDC776-72B8-4FDF-9568-DE44B351E886" xsi:nil="true"/>
    <needDetail xmlns="11DDC776-72B8-4FDF-9568-DE44B351E886" xsi:nil="true"/>
    <xd_ProgID xmlns="http://schemas.microsoft.com/sharepoint/v3" xsi:nil="true"/>
  </documentManagement>
</p:properties>
</file>

<file path=customXml/itemProps1.xml><?xml version="1.0" encoding="utf-8"?>
<ds:datastoreItem xmlns:ds="http://schemas.openxmlformats.org/officeDocument/2006/customXml" ds:itemID="{822A28D6-1BB7-45F0-9244-F1A82DD85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1DDC776-72B8-4FDF-9568-DE44B351E8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1AF430-E27E-4347-8BC5-77F99F77198A}">
  <ds:schemaRefs>
    <ds:schemaRef ds:uri="11DDC776-72B8-4FDF-9568-DE44B351E886"/>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Sheet1</vt:lpstr>
      <vt:lpstr>Sheet2</vt:lpstr>
      <vt:lpstr>Sheet3</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 etapas.xlsx</dc:title>
  <dc:creator/>
  <cp:lastModifiedBy/>
  <cp:revision/>
  <dcterms:created xsi:type="dcterms:W3CDTF">2006-09-16T00:00:00Z</dcterms:created>
  <dcterms:modified xsi:type="dcterms:W3CDTF">2023-01-05T12:09:58Z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0x0101000B4263A7A4AA461FB094C9AB37AD01A5006B2ECE1334AFCA4BA9EA94ED4BD33779</vt:lpwstr>
  </property>
</Properties>
</file>